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ish Clerk\Documents\Audits\Audit April 2023 - Mar 2024\"/>
    </mc:Choice>
  </mc:AlternateContent>
  <xr:revisionPtr revIDLastSave="0" documentId="8_{614F1EB8-FFE0-4E25-B3A7-BDCD918C0F44}" xr6:coauthVersionLast="47" xr6:coauthVersionMax="47" xr10:uidLastSave="{00000000-0000-0000-0000-000000000000}"/>
  <bookViews>
    <workbookView xWindow="3750" yWindow="2850" windowWidth="15375" windowHeight="7875" xr2:uid="{C8B2FD2B-568C-4B27-8A1F-94CACDB1D6A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2" i="1"/>
  <c r="I11" i="1"/>
  <c r="H11" i="1"/>
  <c r="H10" i="1"/>
  <c r="G9" i="1"/>
  <c r="H9" i="1" s="1"/>
  <c r="I9" i="1" s="1"/>
  <c r="F9" i="1"/>
  <c r="E9" i="1"/>
  <c r="D9" i="1"/>
  <c r="C9" i="1"/>
  <c r="H8" i="1"/>
  <c r="I8" i="1" s="1"/>
  <c r="H7" i="1"/>
  <c r="H6" i="1"/>
  <c r="I6" i="1" s="1"/>
  <c r="I5" i="1"/>
  <c r="H5" i="1"/>
  <c r="H4" i="1"/>
  <c r="I4" i="1" s="1"/>
</calcChain>
</file>

<file path=xl/sharedStrings.xml><?xml version="1.0" encoding="utf-8"?>
<sst xmlns="http://schemas.openxmlformats.org/spreadsheetml/2006/main" count="21" uniqueCount="21">
  <si>
    <t>ACCOUNTING STATEMENTS FOR MAUNBY, NEWBY WISKE &amp; SOUTH OTTERINGTON  PC FOR THE YEAR ENDED 31-03-2024</t>
  </si>
  <si>
    <t>Year ended 31 March 2020</t>
  </si>
  <si>
    <t>Year ended 31 March 2021</t>
  </si>
  <si>
    <t>Year ended 31 March 2022</t>
  </si>
  <si>
    <t>Year ended 31 March 2023</t>
  </si>
  <si>
    <t>Year ended 31 March 2024</t>
  </si>
  <si>
    <t>Variance</t>
  </si>
  <si>
    <t>% Variance</t>
  </si>
  <si>
    <t>Detailed explantion of variance (with amounts £) where variance exceeds 15%</t>
  </si>
  <si>
    <t>Balances brought forward</t>
  </si>
  <si>
    <t>Income from local taxation and/or levy</t>
  </si>
  <si>
    <t>Total other receipts</t>
  </si>
  <si>
    <t>Infrastructure levy (£5860) in 2022-23</t>
  </si>
  <si>
    <t>Staff costs</t>
  </si>
  <si>
    <t>Loan interest / capital receipts</t>
  </si>
  <si>
    <t>All other payments</t>
  </si>
  <si>
    <t>Tree works and noticeboards purchased in 2022-23</t>
  </si>
  <si>
    <t>Balances carried forward</t>
  </si>
  <si>
    <t>Total cash and short term investments</t>
  </si>
  <si>
    <t>Total fixed assets and long term assets</t>
  </si>
  <si>
    <t>Total borrowings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</si>
</sst>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3" borderId="4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1" fontId="0" fillId="0" borderId="4" xfId="0" applyNumberFormat="1" applyBorder="1" applyAlignment="1">
      <alignment vertical="center"/>
    </xf>
    <xf numFmtId="0" fontId="0" fillId="0" borderId="2" xfId="0" applyBorder="1" applyAlignment="1">
      <alignment vertical="top" wrapText="1"/>
    </xf>
    <xf numFmtId="0" fontId="2" fillId="0" borderId="2" xfId="0" applyFont="1" applyBorder="1"/>
    <xf numFmtId="0" fontId="2" fillId="0" borderId="4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2" fillId="0" borderId="4" xfId="0" applyFont="1" applyBorder="1" applyAlignment="1">
      <alignment vertical="top" wrapText="1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 wrapText="1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3" borderId="7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" fontId="0" fillId="0" borderId="10" xfId="0" applyNumberFormat="1" applyBorder="1" applyAlignment="1">
      <alignment vertical="center"/>
    </xf>
    <xf numFmtId="0" fontId="0" fillId="0" borderId="2" xfId="0" applyBorder="1"/>
    <xf numFmtId="0" fontId="0" fillId="0" borderId="0" xfId="0" applyAlignment="1">
      <alignment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28ECC-AD61-4513-91FC-4E2156FE1F91}">
  <dimension ref="A1:J13"/>
  <sheetViews>
    <sheetView tabSelected="1" workbookViewId="0">
      <selection sqref="A1:XFD1048576"/>
    </sheetView>
  </sheetViews>
  <sheetFormatPr defaultRowHeight="15" x14ac:dyDescent="0.25"/>
  <cols>
    <col min="1" max="1" width="4" customWidth="1"/>
    <col min="2" max="2" width="29.42578125" style="31" customWidth="1"/>
    <col min="8" max="8" width="10.85546875" customWidth="1"/>
    <col min="9" max="9" width="10.140625" style="32" bestFit="1" customWidth="1"/>
    <col min="10" max="10" width="53.42578125" customWidth="1"/>
    <col min="257" max="257" width="4" customWidth="1"/>
    <col min="258" max="258" width="29.42578125" customWidth="1"/>
    <col min="264" max="264" width="10.85546875" customWidth="1"/>
    <col min="265" max="265" width="10.140625" bestFit="1" customWidth="1"/>
    <col min="266" max="266" width="53.42578125" customWidth="1"/>
    <col min="513" max="513" width="4" customWidth="1"/>
    <col min="514" max="514" width="29.42578125" customWidth="1"/>
    <col min="520" max="520" width="10.85546875" customWidth="1"/>
    <col min="521" max="521" width="10.140625" bestFit="1" customWidth="1"/>
    <col min="522" max="522" width="53.42578125" customWidth="1"/>
    <col min="769" max="769" width="4" customWidth="1"/>
    <col min="770" max="770" width="29.42578125" customWidth="1"/>
    <col min="776" max="776" width="10.85546875" customWidth="1"/>
    <col min="777" max="777" width="10.140625" bestFit="1" customWidth="1"/>
    <col min="778" max="778" width="53.42578125" customWidth="1"/>
    <col min="1025" max="1025" width="4" customWidth="1"/>
    <col min="1026" max="1026" width="29.42578125" customWidth="1"/>
    <col min="1032" max="1032" width="10.85546875" customWidth="1"/>
    <col min="1033" max="1033" width="10.140625" bestFit="1" customWidth="1"/>
    <col min="1034" max="1034" width="53.42578125" customWidth="1"/>
    <col min="1281" max="1281" width="4" customWidth="1"/>
    <col min="1282" max="1282" width="29.42578125" customWidth="1"/>
    <col min="1288" max="1288" width="10.85546875" customWidth="1"/>
    <col min="1289" max="1289" width="10.140625" bestFit="1" customWidth="1"/>
    <col min="1290" max="1290" width="53.42578125" customWidth="1"/>
    <col min="1537" max="1537" width="4" customWidth="1"/>
    <col min="1538" max="1538" width="29.42578125" customWidth="1"/>
    <col min="1544" max="1544" width="10.85546875" customWidth="1"/>
    <col min="1545" max="1545" width="10.140625" bestFit="1" customWidth="1"/>
    <col min="1546" max="1546" width="53.42578125" customWidth="1"/>
    <col min="1793" max="1793" width="4" customWidth="1"/>
    <col min="1794" max="1794" width="29.42578125" customWidth="1"/>
    <col min="1800" max="1800" width="10.85546875" customWidth="1"/>
    <col min="1801" max="1801" width="10.140625" bestFit="1" customWidth="1"/>
    <col min="1802" max="1802" width="53.42578125" customWidth="1"/>
    <col min="2049" max="2049" width="4" customWidth="1"/>
    <col min="2050" max="2050" width="29.42578125" customWidth="1"/>
    <col min="2056" max="2056" width="10.85546875" customWidth="1"/>
    <col min="2057" max="2057" width="10.140625" bestFit="1" customWidth="1"/>
    <col min="2058" max="2058" width="53.42578125" customWidth="1"/>
    <col min="2305" max="2305" width="4" customWidth="1"/>
    <col min="2306" max="2306" width="29.42578125" customWidth="1"/>
    <col min="2312" max="2312" width="10.85546875" customWidth="1"/>
    <col min="2313" max="2313" width="10.140625" bestFit="1" customWidth="1"/>
    <col min="2314" max="2314" width="53.42578125" customWidth="1"/>
    <col min="2561" max="2561" width="4" customWidth="1"/>
    <col min="2562" max="2562" width="29.42578125" customWidth="1"/>
    <col min="2568" max="2568" width="10.85546875" customWidth="1"/>
    <col min="2569" max="2569" width="10.140625" bestFit="1" customWidth="1"/>
    <col min="2570" max="2570" width="53.42578125" customWidth="1"/>
    <col min="2817" max="2817" width="4" customWidth="1"/>
    <col min="2818" max="2818" width="29.42578125" customWidth="1"/>
    <col min="2824" max="2824" width="10.85546875" customWidth="1"/>
    <col min="2825" max="2825" width="10.140625" bestFit="1" customWidth="1"/>
    <col min="2826" max="2826" width="53.42578125" customWidth="1"/>
    <col min="3073" max="3073" width="4" customWidth="1"/>
    <col min="3074" max="3074" width="29.42578125" customWidth="1"/>
    <col min="3080" max="3080" width="10.85546875" customWidth="1"/>
    <col min="3081" max="3081" width="10.140625" bestFit="1" customWidth="1"/>
    <col min="3082" max="3082" width="53.42578125" customWidth="1"/>
    <col min="3329" max="3329" width="4" customWidth="1"/>
    <col min="3330" max="3330" width="29.42578125" customWidth="1"/>
    <col min="3336" max="3336" width="10.85546875" customWidth="1"/>
    <col min="3337" max="3337" width="10.140625" bestFit="1" customWidth="1"/>
    <col min="3338" max="3338" width="53.42578125" customWidth="1"/>
    <col min="3585" max="3585" width="4" customWidth="1"/>
    <col min="3586" max="3586" width="29.42578125" customWidth="1"/>
    <col min="3592" max="3592" width="10.85546875" customWidth="1"/>
    <col min="3593" max="3593" width="10.140625" bestFit="1" customWidth="1"/>
    <col min="3594" max="3594" width="53.42578125" customWidth="1"/>
    <col min="3841" max="3841" width="4" customWidth="1"/>
    <col min="3842" max="3842" width="29.42578125" customWidth="1"/>
    <col min="3848" max="3848" width="10.85546875" customWidth="1"/>
    <col min="3849" max="3849" width="10.140625" bestFit="1" customWidth="1"/>
    <col min="3850" max="3850" width="53.42578125" customWidth="1"/>
    <col min="4097" max="4097" width="4" customWidth="1"/>
    <col min="4098" max="4098" width="29.42578125" customWidth="1"/>
    <col min="4104" max="4104" width="10.85546875" customWidth="1"/>
    <col min="4105" max="4105" width="10.140625" bestFit="1" customWidth="1"/>
    <col min="4106" max="4106" width="53.42578125" customWidth="1"/>
    <col min="4353" max="4353" width="4" customWidth="1"/>
    <col min="4354" max="4354" width="29.42578125" customWidth="1"/>
    <col min="4360" max="4360" width="10.85546875" customWidth="1"/>
    <col min="4361" max="4361" width="10.140625" bestFit="1" customWidth="1"/>
    <col min="4362" max="4362" width="53.42578125" customWidth="1"/>
    <col min="4609" max="4609" width="4" customWidth="1"/>
    <col min="4610" max="4610" width="29.42578125" customWidth="1"/>
    <col min="4616" max="4616" width="10.85546875" customWidth="1"/>
    <col min="4617" max="4617" width="10.140625" bestFit="1" customWidth="1"/>
    <col min="4618" max="4618" width="53.42578125" customWidth="1"/>
    <col min="4865" max="4865" width="4" customWidth="1"/>
    <col min="4866" max="4866" width="29.42578125" customWidth="1"/>
    <col min="4872" max="4872" width="10.85546875" customWidth="1"/>
    <col min="4873" max="4873" width="10.140625" bestFit="1" customWidth="1"/>
    <col min="4874" max="4874" width="53.42578125" customWidth="1"/>
    <col min="5121" max="5121" width="4" customWidth="1"/>
    <col min="5122" max="5122" width="29.42578125" customWidth="1"/>
    <col min="5128" max="5128" width="10.85546875" customWidth="1"/>
    <col min="5129" max="5129" width="10.140625" bestFit="1" customWidth="1"/>
    <col min="5130" max="5130" width="53.42578125" customWidth="1"/>
    <col min="5377" max="5377" width="4" customWidth="1"/>
    <col min="5378" max="5378" width="29.42578125" customWidth="1"/>
    <col min="5384" max="5384" width="10.85546875" customWidth="1"/>
    <col min="5385" max="5385" width="10.140625" bestFit="1" customWidth="1"/>
    <col min="5386" max="5386" width="53.42578125" customWidth="1"/>
    <col min="5633" max="5633" width="4" customWidth="1"/>
    <col min="5634" max="5634" width="29.42578125" customWidth="1"/>
    <col min="5640" max="5640" width="10.85546875" customWidth="1"/>
    <col min="5641" max="5641" width="10.140625" bestFit="1" customWidth="1"/>
    <col min="5642" max="5642" width="53.42578125" customWidth="1"/>
    <col min="5889" max="5889" width="4" customWidth="1"/>
    <col min="5890" max="5890" width="29.42578125" customWidth="1"/>
    <col min="5896" max="5896" width="10.85546875" customWidth="1"/>
    <col min="5897" max="5897" width="10.140625" bestFit="1" customWidth="1"/>
    <col min="5898" max="5898" width="53.42578125" customWidth="1"/>
    <col min="6145" max="6145" width="4" customWidth="1"/>
    <col min="6146" max="6146" width="29.42578125" customWidth="1"/>
    <col min="6152" max="6152" width="10.85546875" customWidth="1"/>
    <col min="6153" max="6153" width="10.140625" bestFit="1" customWidth="1"/>
    <col min="6154" max="6154" width="53.42578125" customWidth="1"/>
    <col min="6401" max="6401" width="4" customWidth="1"/>
    <col min="6402" max="6402" width="29.42578125" customWidth="1"/>
    <col min="6408" max="6408" width="10.85546875" customWidth="1"/>
    <col min="6409" max="6409" width="10.140625" bestFit="1" customWidth="1"/>
    <col min="6410" max="6410" width="53.42578125" customWidth="1"/>
    <col min="6657" max="6657" width="4" customWidth="1"/>
    <col min="6658" max="6658" width="29.42578125" customWidth="1"/>
    <col min="6664" max="6664" width="10.85546875" customWidth="1"/>
    <col min="6665" max="6665" width="10.140625" bestFit="1" customWidth="1"/>
    <col min="6666" max="6666" width="53.42578125" customWidth="1"/>
    <col min="6913" max="6913" width="4" customWidth="1"/>
    <col min="6914" max="6914" width="29.42578125" customWidth="1"/>
    <col min="6920" max="6920" width="10.85546875" customWidth="1"/>
    <col min="6921" max="6921" width="10.140625" bestFit="1" customWidth="1"/>
    <col min="6922" max="6922" width="53.42578125" customWidth="1"/>
    <col min="7169" max="7169" width="4" customWidth="1"/>
    <col min="7170" max="7170" width="29.42578125" customWidth="1"/>
    <col min="7176" max="7176" width="10.85546875" customWidth="1"/>
    <col min="7177" max="7177" width="10.140625" bestFit="1" customWidth="1"/>
    <col min="7178" max="7178" width="53.42578125" customWidth="1"/>
    <col min="7425" max="7425" width="4" customWidth="1"/>
    <col min="7426" max="7426" width="29.42578125" customWidth="1"/>
    <col min="7432" max="7432" width="10.85546875" customWidth="1"/>
    <col min="7433" max="7433" width="10.140625" bestFit="1" customWidth="1"/>
    <col min="7434" max="7434" width="53.42578125" customWidth="1"/>
    <col min="7681" max="7681" width="4" customWidth="1"/>
    <col min="7682" max="7682" width="29.42578125" customWidth="1"/>
    <col min="7688" max="7688" width="10.85546875" customWidth="1"/>
    <col min="7689" max="7689" width="10.140625" bestFit="1" customWidth="1"/>
    <col min="7690" max="7690" width="53.42578125" customWidth="1"/>
    <col min="7937" max="7937" width="4" customWidth="1"/>
    <col min="7938" max="7938" width="29.42578125" customWidth="1"/>
    <col min="7944" max="7944" width="10.85546875" customWidth="1"/>
    <col min="7945" max="7945" width="10.140625" bestFit="1" customWidth="1"/>
    <col min="7946" max="7946" width="53.42578125" customWidth="1"/>
    <col min="8193" max="8193" width="4" customWidth="1"/>
    <col min="8194" max="8194" width="29.42578125" customWidth="1"/>
    <col min="8200" max="8200" width="10.85546875" customWidth="1"/>
    <col min="8201" max="8201" width="10.140625" bestFit="1" customWidth="1"/>
    <col min="8202" max="8202" width="53.42578125" customWidth="1"/>
    <col min="8449" max="8449" width="4" customWidth="1"/>
    <col min="8450" max="8450" width="29.42578125" customWidth="1"/>
    <col min="8456" max="8456" width="10.85546875" customWidth="1"/>
    <col min="8457" max="8457" width="10.140625" bestFit="1" customWidth="1"/>
    <col min="8458" max="8458" width="53.42578125" customWidth="1"/>
    <col min="8705" max="8705" width="4" customWidth="1"/>
    <col min="8706" max="8706" width="29.42578125" customWidth="1"/>
    <col min="8712" max="8712" width="10.85546875" customWidth="1"/>
    <col min="8713" max="8713" width="10.140625" bestFit="1" customWidth="1"/>
    <col min="8714" max="8714" width="53.42578125" customWidth="1"/>
    <col min="8961" max="8961" width="4" customWidth="1"/>
    <col min="8962" max="8962" width="29.42578125" customWidth="1"/>
    <col min="8968" max="8968" width="10.85546875" customWidth="1"/>
    <col min="8969" max="8969" width="10.140625" bestFit="1" customWidth="1"/>
    <col min="8970" max="8970" width="53.42578125" customWidth="1"/>
    <col min="9217" max="9217" width="4" customWidth="1"/>
    <col min="9218" max="9218" width="29.42578125" customWidth="1"/>
    <col min="9224" max="9224" width="10.85546875" customWidth="1"/>
    <col min="9225" max="9225" width="10.140625" bestFit="1" customWidth="1"/>
    <col min="9226" max="9226" width="53.42578125" customWidth="1"/>
    <col min="9473" max="9473" width="4" customWidth="1"/>
    <col min="9474" max="9474" width="29.42578125" customWidth="1"/>
    <col min="9480" max="9480" width="10.85546875" customWidth="1"/>
    <col min="9481" max="9481" width="10.140625" bestFit="1" customWidth="1"/>
    <col min="9482" max="9482" width="53.42578125" customWidth="1"/>
    <col min="9729" max="9729" width="4" customWidth="1"/>
    <col min="9730" max="9730" width="29.42578125" customWidth="1"/>
    <col min="9736" max="9736" width="10.85546875" customWidth="1"/>
    <col min="9737" max="9737" width="10.140625" bestFit="1" customWidth="1"/>
    <col min="9738" max="9738" width="53.42578125" customWidth="1"/>
    <col min="9985" max="9985" width="4" customWidth="1"/>
    <col min="9986" max="9986" width="29.42578125" customWidth="1"/>
    <col min="9992" max="9992" width="10.85546875" customWidth="1"/>
    <col min="9993" max="9993" width="10.140625" bestFit="1" customWidth="1"/>
    <col min="9994" max="9994" width="53.42578125" customWidth="1"/>
    <col min="10241" max="10241" width="4" customWidth="1"/>
    <col min="10242" max="10242" width="29.42578125" customWidth="1"/>
    <col min="10248" max="10248" width="10.85546875" customWidth="1"/>
    <col min="10249" max="10249" width="10.140625" bestFit="1" customWidth="1"/>
    <col min="10250" max="10250" width="53.42578125" customWidth="1"/>
    <col min="10497" max="10497" width="4" customWidth="1"/>
    <col min="10498" max="10498" width="29.42578125" customWidth="1"/>
    <col min="10504" max="10504" width="10.85546875" customWidth="1"/>
    <col min="10505" max="10505" width="10.140625" bestFit="1" customWidth="1"/>
    <col min="10506" max="10506" width="53.42578125" customWidth="1"/>
    <col min="10753" max="10753" width="4" customWidth="1"/>
    <col min="10754" max="10754" width="29.42578125" customWidth="1"/>
    <col min="10760" max="10760" width="10.85546875" customWidth="1"/>
    <col min="10761" max="10761" width="10.140625" bestFit="1" customWidth="1"/>
    <col min="10762" max="10762" width="53.42578125" customWidth="1"/>
    <col min="11009" max="11009" width="4" customWidth="1"/>
    <col min="11010" max="11010" width="29.42578125" customWidth="1"/>
    <col min="11016" max="11016" width="10.85546875" customWidth="1"/>
    <col min="11017" max="11017" width="10.140625" bestFit="1" customWidth="1"/>
    <col min="11018" max="11018" width="53.42578125" customWidth="1"/>
    <col min="11265" max="11265" width="4" customWidth="1"/>
    <col min="11266" max="11266" width="29.42578125" customWidth="1"/>
    <col min="11272" max="11272" width="10.85546875" customWidth="1"/>
    <col min="11273" max="11273" width="10.140625" bestFit="1" customWidth="1"/>
    <col min="11274" max="11274" width="53.42578125" customWidth="1"/>
    <col min="11521" max="11521" width="4" customWidth="1"/>
    <col min="11522" max="11522" width="29.42578125" customWidth="1"/>
    <col min="11528" max="11528" width="10.85546875" customWidth="1"/>
    <col min="11529" max="11529" width="10.140625" bestFit="1" customWidth="1"/>
    <col min="11530" max="11530" width="53.42578125" customWidth="1"/>
    <col min="11777" max="11777" width="4" customWidth="1"/>
    <col min="11778" max="11778" width="29.42578125" customWidth="1"/>
    <col min="11784" max="11784" width="10.85546875" customWidth="1"/>
    <col min="11785" max="11785" width="10.140625" bestFit="1" customWidth="1"/>
    <col min="11786" max="11786" width="53.42578125" customWidth="1"/>
    <col min="12033" max="12033" width="4" customWidth="1"/>
    <col min="12034" max="12034" width="29.42578125" customWidth="1"/>
    <col min="12040" max="12040" width="10.85546875" customWidth="1"/>
    <col min="12041" max="12041" width="10.140625" bestFit="1" customWidth="1"/>
    <col min="12042" max="12042" width="53.42578125" customWidth="1"/>
    <col min="12289" max="12289" width="4" customWidth="1"/>
    <col min="12290" max="12290" width="29.42578125" customWidth="1"/>
    <col min="12296" max="12296" width="10.85546875" customWidth="1"/>
    <col min="12297" max="12297" width="10.140625" bestFit="1" customWidth="1"/>
    <col min="12298" max="12298" width="53.42578125" customWidth="1"/>
    <col min="12545" max="12545" width="4" customWidth="1"/>
    <col min="12546" max="12546" width="29.42578125" customWidth="1"/>
    <col min="12552" max="12552" width="10.85546875" customWidth="1"/>
    <col min="12553" max="12553" width="10.140625" bestFit="1" customWidth="1"/>
    <col min="12554" max="12554" width="53.42578125" customWidth="1"/>
    <col min="12801" max="12801" width="4" customWidth="1"/>
    <col min="12802" max="12802" width="29.42578125" customWidth="1"/>
    <col min="12808" max="12808" width="10.85546875" customWidth="1"/>
    <col min="12809" max="12809" width="10.140625" bestFit="1" customWidth="1"/>
    <col min="12810" max="12810" width="53.42578125" customWidth="1"/>
    <col min="13057" max="13057" width="4" customWidth="1"/>
    <col min="13058" max="13058" width="29.42578125" customWidth="1"/>
    <col min="13064" max="13064" width="10.85546875" customWidth="1"/>
    <col min="13065" max="13065" width="10.140625" bestFit="1" customWidth="1"/>
    <col min="13066" max="13066" width="53.42578125" customWidth="1"/>
    <col min="13313" max="13313" width="4" customWidth="1"/>
    <col min="13314" max="13314" width="29.42578125" customWidth="1"/>
    <col min="13320" max="13320" width="10.85546875" customWidth="1"/>
    <col min="13321" max="13321" width="10.140625" bestFit="1" customWidth="1"/>
    <col min="13322" max="13322" width="53.42578125" customWidth="1"/>
    <col min="13569" max="13569" width="4" customWidth="1"/>
    <col min="13570" max="13570" width="29.42578125" customWidth="1"/>
    <col min="13576" max="13576" width="10.85546875" customWidth="1"/>
    <col min="13577" max="13577" width="10.140625" bestFit="1" customWidth="1"/>
    <col min="13578" max="13578" width="53.42578125" customWidth="1"/>
    <col min="13825" max="13825" width="4" customWidth="1"/>
    <col min="13826" max="13826" width="29.42578125" customWidth="1"/>
    <col min="13832" max="13832" width="10.85546875" customWidth="1"/>
    <col min="13833" max="13833" width="10.140625" bestFit="1" customWidth="1"/>
    <col min="13834" max="13834" width="53.42578125" customWidth="1"/>
    <col min="14081" max="14081" width="4" customWidth="1"/>
    <col min="14082" max="14082" width="29.42578125" customWidth="1"/>
    <col min="14088" max="14088" width="10.85546875" customWidth="1"/>
    <col min="14089" max="14089" width="10.140625" bestFit="1" customWidth="1"/>
    <col min="14090" max="14090" width="53.42578125" customWidth="1"/>
    <col min="14337" max="14337" width="4" customWidth="1"/>
    <col min="14338" max="14338" width="29.42578125" customWidth="1"/>
    <col min="14344" max="14344" width="10.85546875" customWidth="1"/>
    <col min="14345" max="14345" width="10.140625" bestFit="1" customWidth="1"/>
    <col min="14346" max="14346" width="53.42578125" customWidth="1"/>
    <col min="14593" max="14593" width="4" customWidth="1"/>
    <col min="14594" max="14594" width="29.42578125" customWidth="1"/>
    <col min="14600" max="14600" width="10.85546875" customWidth="1"/>
    <col min="14601" max="14601" width="10.140625" bestFit="1" customWidth="1"/>
    <col min="14602" max="14602" width="53.42578125" customWidth="1"/>
    <col min="14849" max="14849" width="4" customWidth="1"/>
    <col min="14850" max="14850" width="29.42578125" customWidth="1"/>
    <col min="14856" max="14856" width="10.85546875" customWidth="1"/>
    <col min="14857" max="14857" width="10.140625" bestFit="1" customWidth="1"/>
    <col min="14858" max="14858" width="53.42578125" customWidth="1"/>
    <col min="15105" max="15105" width="4" customWidth="1"/>
    <col min="15106" max="15106" width="29.42578125" customWidth="1"/>
    <col min="15112" max="15112" width="10.85546875" customWidth="1"/>
    <col min="15113" max="15113" width="10.140625" bestFit="1" customWidth="1"/>
    <col min="15114" max="15114" width="53.42578125" customWidth="1"/>
    <col min="15361" max="15361" width="4" customWidth="1"/>
    <col min="15362" max="15362" width="29.42578125" customWidth="1"/>
    <col min="15368" max="15368" width="10.85546875" customWidth="1"/>
    <col min="15369" max="15369" width="10.140625" bestFit="1" customWidth="1"/>
    <col min="15370" max="15370" width="53.42578125" customWidth="1"/>
    <col min="15617" max="15617" width="4" customWidth="1"/>
    <col min="15618" max="15618" width="29.42578125" customWidth="1"/>
    <col min="15624" max="15624" width="10.85546875" customWidth="1"/>
    <col min="15625" max="15625" width="10.140625" bestFit="1" customWidth="1"/>
    <col min="15626" max="15626" width="53.42578125" customWidth="1"/>
    <col min="15873" max="15873" width="4" customWidth="1"/>
    <col min="15874" max="15874" width="29.42578125" customWidth="1"/>
    <col min="15880" max="15880" width="10.85546875" customWidth="1"/>
    <col min="15881" max="15881" width="10.140625" bestFit="1" customWidth="1"/>
    <col min="15882" max="15882" width="53.42578125" customWidth="1"/>
    <col min="16129" max="16129" width="4" customWidth="1"/>
    <col min="16130" max="16130" width="29.42578125" customWidth="1"/>
    <col min="16136" max="16136" width="10.85546875" customWidth="1"/>
    <col min="16137" max="16137" width="10.140625" bestFit="1" customWidth="1"/>
    <col min="16138" max="16138" width="53.42578125" customWidth="1"/>
  </cols>
  <sheetData>
    <row r="1" spans="1:10" ht="15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51.75" thickBot="1" x14ac:dyDescent="0.3">
      <c r="A2" s="2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2" t="s">
        <v>6</v>
      </c>
      <c r="I2" s="5" t="s">
        <v>7</v>
      </c>
      <c r="J2" s="2" t="s">
        <v>8</v>
      </c>
    </row>
    <row r="3" spans="1:10" ht="15.75" thickBot="1" x14ac:dyDescent="0.3">
      <c r="A3" s="6">
        <v>1</v>
      </c>
      <c r="B3" s="7" t="s">
        <v>9</v>
      </c>
      <c r="C3" s="8">
        <v>2262</v>
      </c>
      <c r="D3" s="9">
        <v>7848</v>
      </c>
      <c r="E3" s="9">
        <v>13896</v>
      </c>
      <c r="F3" s="9">
        <v>13504</v>
      </c>
      <c r="G3" s="9">
        <v>14996</v>
      </c>
      <c r="H3" s="6"/>
      <c r="I3" s="10"/>
      <c r="J3" s="11"/>
    </row>
    <row r="4" spans="1:10" ht="30.75" thickBot="1" x14ac:dyDescent="0.3">
      <c r="A4" s="6">
        <v>2</v>
      </c>
      <c r="B4" s="7" t="s">
        <v>10</v>
      </c>
      <c r="C4" s="8">
        <v>6800</v>
      </c>
      <c r="D4" s="9">
        <v>6800</v>
      </c>
      <c r="E4" s="9">
        <v>6800</v>
      </c>
      <c r="F4" s="9">
        <v>6800</v>
      </c>
      <c r="G4" s="9">
        <v>6800</v>
      </c>
      <c r="H4" s="6">
        <f>G4-F4</f>
        <v>0</v>
      </c>
      <c r="I4" s="10">
        <f>H4/F4%</f>
        <v>0</v>
      </c>
      <c r="J4" s="12"/>
    </row>
    <row r="5" spans="1:10" ht="15.75" thickBot="1" x14ac:dyDescent="0.3">
      <c r="A5" s="6">
        <v>3</v>
      </c>
      <c r="B5" s="7" t="s">
        <v>11</v>
      </c>
      <c r="C5" s="8">
        <v>4715</v>
      </c>
      <c r="D5" s="9">
        <v>4041</v>
      </c>
      <c r="E5" s="9">
        <v>3074</v>
      </c>
      <c r="F5" s="9">
        <v>7007</v>
      </c>
      <c r="G5" s="9">
        <v>503</v>
      </c>
      <c r="H5" s="6">
        <f t="shared" ref="H5:H12" si="0">G5-F5</f>
        <v>-6504</v>
      </c>
      <c r="I5" s="10">
        <f t="shared" ref="I5:I11" si="1">H5/F5%</f>
        <v>-92.821464250035689</v>
      </c>
      <c r="J5" s="13" t="s">
        <v>12</v>
      </c>
    </row>
    <row r="6" spans="1:10" ht="15.75" thickBot="1" x14ac:dyDescent="0.3">
      <c r="A6" s="14">
        <v>4</v>
      </c>
      <c r="B6" s="15" t="s">
        <v>13</v>
      </c>
      <c r="C6" s="8">
        <v>-1070</v>
      </c>
      <c r="D6" s="9">
        <v>-1225</v>
      </c>
      <c r="E6" s="9">
        <v>-1346</v>
      </c>
      <c r="F6" s="9">
        <v>-1478</v>
      </c>
      <c r="G6" s="9">
        <v>-1948</v>
      </c>
      <c r="H6" s="6">
        <f t="shared" si="0"/>
        <v>-470</v>
      </c>
      <c r="I6" s="10">
        <f t="shared" si="1"/>
        <v>31.799729364005415</v>
      </c>
      <c r="J6" s="16"/>
    </row>
    <row r="7" spans="1:10" ht="15.75" thickBot="1" x14ac:dyDescent="0.3">
      <c r="A7" s="17">
        <v>5</v>
      </c>
      <c r="B7" s="18" t="s">
        <v>14</v>
      </c>
      <c r="C7" s="8"/>
      <c r="D7" s="8"/>
      <c r="E7" s="8"/>
      <c r="F7" s="8"/>
      <c r="G7" s="8"/>
      <c r="H7" s="6">
        <f t="shared" si="0"/>
        <v>0</v>
      </c>
      <c r="I7" s="10"/>
      <c r="J7" s="11"/>
    </row>
    <row r="8" spans="1:10" ht="15.75" thickBot="1" x14ac:dyDescent="0.3">
      <c r="A8" s="17">
        <v>6</v>
      </c>
      <c r="B8" s="18" t="s">
        <v>15</v>
      </c>
      <c r="C8" s="8">
        <v>-4859</v>
      </c>
      <c r="D8" s="8">
        <v>-3568</v>
      </c>
      <c r="E8" s="8">
        <v>-8920</v>
      </c>
      <c r="F8" s="8">
        <v>-10837</v>
      </c>
      <c r="G8" s="8">
        <v>-4795</v>
      </c>
      <c r="H8" s="6">
        <f t="shared" si="0"/>
        <v>6042</v>
      </c>
      <c r="I8" s="10">
        <f t="shared" si="1"/>
        <v>-55.753437298145244</v>
      </c>
      <c r="J8" s="19" t="s">
        <v>16</v>
      </c>
    </row>
    <row r="9" spans="1:10" ht="15.75" thickBot="1" x14ac:dyDescent="0.3">
      <c r="A9" s="17">
        <v>7</v>
      </c>
      <c r="B9" s="18" t="s">
        <v>17</v>
      </c>
      <c r="C9" s="14">
        <f>SUM(C3:C8)</f>
        <v>7848</v>
      </c>
      <c r="D9" s="14">
        <f>SUM(D3:D8)</f>
        <v>13896</v>
      </c>
      <c r="E9" s="14">
        <f>SUM(E3:E8)</f>
        <v>13504</v>
      </c>
      <c r="F9" s="14">
        <f>SUM(F3:F8)</f>
        <v>14996</v>
      </c>
      <c r="G9" s="14">
        <f>SUM(G3:G8)</f>
        <v>15556</v>
      </c>
      <c r="H9" s="6">
        <f t="shared" si="0"/>
        <v>560</v>
      </c>
      <c r="I9" s="10">
        <f t="shared" si="1"/>
        <v>3.7343291544411841</v>
      </c>
      <c r="J9" s="20"/>
    </row>
    <row r="10" spans="1:10" ht="15.75" thickBot="1" x14ac:dyDescent="0.3">
      <c r="A10" s="21"/>
      <c r="B10" s="22"/>
      <c r="C10" s="23"/>
      <c r="D10" s="24"/>
      <c r="E10" s="24"/>
      <c r="F10" s="24"/>
      <c r="G10" s="24"/>
      <c r="H10" s="6">
        <f t="shared" si="0"/>
        <v>0</v>
      </c>
      <c r="I10" s="10"/>
      <c r="J10" s="11"/>
    </row>
    <row r="11" spans="1:10" ht="30.75" thickBot="1" x14ac:dyDescent="0.3">
      <c r="A11" s="6">
        <v>8</v>
      </c>
      <c r="B11" s="7" t="s">
        <v>18</v>
      </c>
      <c r="C11" s="8">
        <v>7848</v>
      </c>
      <c r="D11" s="9">
        <v>13896</v>
      </c>
      <c r="E11" s="9">
        <v>13504</v>
      </c>
      <c r="F11" s="9">
        <v>14996</v>
      </c>
      <c r="G11" s="9">
        <v>15556</v>
      </c>
      <c r="H11" s="6">
        <f t="shared" si="0"/>
        <v>560</v>
      </c>
      <c r="I11" s="10">
        <f t="shared" si="1"/>
        <v>3.7343291544411841</v>
      </c>
      <c r="J11" s="20"/>
    </row>
    <row r="12" spans="1:10" ht="30.75" thickBot="1" x14ac:dyDescent="0.3">
      <c r="A12" s="14">
        <v>9</v>
      </c>
      <c r="B12" s="15" t="s">
        <v>19</v>
      </c>
      <c r="C12" s="25">
        <v>0</v>
      </c>
      <c r="D12" s="26">
        <v>0</v>
      </c>
      <c r="E12" s="25">
        <v>0</v>
      </c>
      <c r="F12" s="25">
        <v>0</v>
      </c>
      <c r="G12" s="25"/>
      <c r="H12" s="6">
        <f t="shared" si="0"/>
        <v>0</v>
      </c>
      <c r="I12" s="10"/>
      <c r="J12" s="11"/>
    </row>
    <row r="13" spans="1:10" ht="15.75" thickBot="1" x14ac:dyDescent="0.3">
      <c r="A13" s="17">
        <v>10</v>
      </c>
      <c r="B13" s="18" t="s">
        <v>20</v>
      </c>
      <c r="C13" s="27">
        <v>0</v>
      </c>
      <c r="D13" s="28">
        <v>0</v>
      </c>
      <c r="E13" s="28">
        <v>0</v>
      </c>
      <c r="F13" s="28"/>
      <c r="G13" s="28"/>
      <c r="H13" s="14">
        <f>D13-C13</f>
        <v>0</v>
      </c>
      <c r="I13" s="29"/>
      <c r="J13" s="30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R</dc:creator>
  <cp:lastModifiedBy>D R</cp:lastModifiedBy>
  <dcterms:created xsi:type="dcterms:W3CDTF">2024-05-22T23:31:11Z</dcterms:created>
  <dcterms:modified xsi:type="dcterms:W3CDTF">2024-05-22T23:33:01Z</dcterms:modified>
</cp:coreProperties>
</file>