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2"/>
    <sheet name="Sheet2" sheetId="2" state="visible" r:id="rId3"/>
    <sheet name="Sheet3" sheetId="3" state="visible" r:id="rId4"/>
  </sheets>
  <externalReferences>
    <externalReference r:id="rId5"/>
  </externalReferenc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<sst xmlns="http://schemas.openxmlformats.org/spreadsheetml/2006/main" count="30" uniqueCount="26">
  <si>
    <t xml:space="preserve">Dalton Parish Council</t>
  </si>
  <si>
    <t xml:space="preserve">Summary of Receipts &amp; Payments for the Year Ended</t>
  </si>
  <si>
    <t xml:space="preserve">RECEIPTS</t>
  </si>
  <si>
    <t xml:space="preserve">LAST YEAR</t>
  </si>
  <si>
    <t xml:space="preserve">YEAR OF ACCOUNT</t>
  </si>
  <si>
    <t xml:space="preserve">Precept</t>
  </si>
  <si>
    <t xml:space="preserve">Bank Interest</t>
  </si>
  <si>
    <t xml:space="preserve">Other</t>
  </si>
  <si>
    <t xml:space="preserve">Investment Account</t>
  </si>
  <si>
    <t xml:space="preserve">Awards for All Grant</t>
  </si>
  <si>
    <t xml:space="preserve">Play Equipment etc.</t>
  </si>
  <si>
    <t xml:space="preserve">Clock Appeal</t>
  </si>
  <si>
    <t xml:space="preserve">Total</t>
  </si>
  <si>
    <t xml:space="preserve">PAYMENTS</t>
  </si>
  <si>
    <t xml:space="preserve">VAT</t>
  </si>
  <si>
    <t xml:space="preserve">RECEIPT AND PAYMENT SUMMARY</t>
  </si>
  <si>
    <t xml:space="preserve">Balance brought forward 1 April 2021</t>
  </si>
  <si>
    <t xml:space="preserve">Receipts added</t>
  </si>
  <si>
    <t xml:space="preserve">Less payments</t>
  </si>
  <si>
    <t xml:space="preserve">Balance at 31 March 2022</t>
  </si>
  <si>
    <t xml:space="preserve">I certify that the above properly</t>
  </si>
  <si>
    <t xml:space="preserve">represents the Receipts and Payments of the</t>
  </si>
  <si>
    <t xml:space="preserve">Parish Council for the year ended 31 March 2022</t>
  </si>
  <si>
    <t xml:space="preserve">Signed:</t>
  </si>
  <si>
    <t xml:space="preserve">D Pearson-Briggs - Responsible Financial Officer</t>
  </si>
  <si>
    <t xml:space="preserve">Dated: 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</si>
</sst>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DD\-MMM\-YY"/>
    <numFmt numFmtId="166" formatCode="_-\£* #,##0.00_-;&quot;-£&quot;* #,##0.00_-;_-\£* \-??_-;_-@_-"/>
  </numFmts>
  <fonts count="17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4"/>
      <color rgb="FF000000"/>
      <name val="Calibri"/>
      <family val="2"/>
      <charset val="1"/>
    </font>
    <font>
      <sz val="18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10"/>
      <color rgb="FF333333"/>
      <name val="Calibri"/>
      <family val="2"/>
      <charset val="1"/>
    </font>
    <font>
      <i val="true"/>
      <sz val="10"/>
      <color rgb="FF808080"/>
      <name val="Calibri"/>
      <family val="2"/>
      <charset val="1"/>
    </font>
    <font>
      <sz val="10"/>
      <color rgb="FF006600"/>
      <name val="Calibri"/>
      <family val="2"/>
      <charset val="1"/>
    </font>
    <font>
      <sz val="10"/>
      <color rgb="FF996600"/>
      <name val="Calibri"/>
      <family val="2"/>
      <charset val="1"/>
    </font>
    <font>
      <sz val="10"/>
      <color rgb="FFCC0000"/>
      <name val="Calibri"/>
      <family val="2"/>
      <charset val="1"/>
    </font>
    <font>
      <b val="true"/>
      <sz val="10"/>
      <color rgb="FFFFFFFF"/>
      <name val="Calibri"/>
      <family val="2"/>
      <charset val="1"/>
    </font>
    <font>
      <b val="true"/>
      <sz val="10"/>
      <color rgb="FF000000"/>
      <name val="Calibri"/>
      <family val="2"/>
      <charset val="1"/>
    </font>
    <font>
      <sz val="10"/>
      <color rgb="FFFFFFFF"/>
      <name val="Calibri"/>
      <family val="2"/>
      <charset val="1"/>
    </font>
    <font>
      <sz val="11"/>
      <name val="Calibri"/>
      <family val="2"/>
      <charset val="1"/>
    </font>
    <font>
      <sz val="11"/>
      <color rgb="FFFF0000"/>
      <name val="Calibri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CCFFCC"/>
        <bgColor rgb="FFCCFFFF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FF0000"/>
      </patternFill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/>
      <top style="thin"/>
      <bottom/>
      <diagonal/>
    </border>
  </borders>
  <cellStyleXfs count="36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false" applyAlignment="true" applyProtection="false">
      <alignment horizontal="general" vertical="bottom" textRotation="0" wrapText="false" indent="0" shrinkToFit="false"/>
    </xf>
    <xf numFmtId="164" fontId="6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7" fillId="2" borderId="1" applyFont="true" applyBorder="true" applyAlignment="true" applyProtection="false">
      <alignment horizontal="general" vertical="bottom" textRotation="0" wrapText="false" indent="0" shrinkToFit="false"/>
    </xf>
    <xf numFmtId="164" fontId="8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9" fillId="3" borderId="0" applyFont="true" applyBorder="false" applyAlignment="true" applyProtection="false">
      <alignment horizontal="general" vertical="bottom" textRotation="0" wrapText="false" indent="0" shrinkToFit="false"/>
    </xf>
    <xf numFmtId="164" fontId="10" fillId="2" borderId="0" applyFont="true" applyBorder="false" applyAlignment="true" applyProtection="false">
      <alignment horizontal="general" vertical="bottom" textRotation="0" wrapText="false" indent="0" shrinkToFit="false"/>
    </xf>
    <xf numFmtId="164" fontId="11" fillId="4" borderId="0" applyFont="true" applyBorder="false" applyAlignment="true" applyProtection="false">
      <alignment horizontal="general" vertical="bottom" textRotation="0" wrapText="false" indent="0" shrinkToFit="false"/>
    </xf>
    <xf numFmtId="164" fontId="11" fillId="0" borderId="0" applyFont="true" applyBorder="false" applyAlignment="true" applyProtection="false">
      <alignment horizontal="general" vertical="bottom" textRotation="0" wrapText="false" indent="0" shrinkToFit="false"/>
    </xf>
    <xf numFmtId="164" fontId="12" fillId="5" borderId="0" applyFont="true" applyBorder="false" applyAlignment="true" applyProtection="false">
      <alignment horizontal="general" vertical="bottom" textRotation="0" wrapText="false" indent="0" shrinkToFit="false"/>
    </xf>
    <xf numFmtId="164" fontId="13" fillId="0" borderId="0" applyFont="true" applyBorder="false" applyAlignment="true" applyProtection="false">
      <alignment horizontal="general" vertical="bottom" textRotation="0" wrapText="false" indent="0" shrinkToFit="false"/>
    </xf>
    <xf numFmtId="164" fontId="14" fillId="6" borderId="0" applyFont="true" applyBorder="false" applyAlignment="true" applyProtection="false">
      <alignment horizontal="general" vertical="bottom" textRotation="0" wrapText="false" indent="0" shrinkToFit="false"/>
    </xf>
    <xf numFmtId="164" fontId="14" fillId="7" borderId="0" applyFont="true" applyBorder="false" applyAlignment="true" applyProtection="false">
      <alignment horizontal="general" vertical="bottom" textRotation="0" wrapText="false" indent="0" shrinkToFit="false"/>
    </xf>
    <xf numFmtId="164" fontId="13" fillId="8" borderId="0" applyFont="true" applyBorder="false" applyAlignment="true" applyProtection="false">
      <alignment horizontal="general" vertical="bottom" textRotation="0" wrapText="false" indent="0" shrinkToFit="false"/>
    </xf>
  </cellStyleXfs>
  <cellXfs count="1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1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22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  <cellStyle name="Heading" xfId="20" builtinId="53" customBuiltin="true"/>
    <cellStyle name="Heading 1" xfId="21" builtinId="53" customBuiltin="true"/>
    <cellStyle name="Heading 2" xfId="22" builtinId="53" customBuiltin="true"/>
    <cellStyle name="Text" xfId="23" builtinId="53" customBuiltin="true"/>
    <cellStyle name="Note" xfId="24" builtinId="53" customBuiltin="true"/>
    <cellStyle name="Footnote" xfId="25" builtinId="53" customBuiltin="true"/>
    <cellStyle name="Status" xfId="26" builtinId="53" customBuiltin="true"/>
    <cellStyle name="Good" xfId="27" builtinId="53" customBuiltin="true"/>
    <cellStyle name="Neutral" xfId="28" builtinId="53" customBuiltin="true"/>
    <cellStyle name="Bad" xfId="29" builtinId="53" customBuiltin="true"/>
    <cellStyle name="Warning" xfId="30" builtinId="53" customBuiltin="true"/>
    <cellStyle name="Error" xfId="31" builtinId="53" customBuiltin="true"/>
    <cellStyle name="Accent" xfId="32" builtinId="53" customBuiltin="true"/>
    <cellStyle name="Accent 1" xfId="33" builtinId="53" customBuiltin="true"/>
    <cellStyle name="Accent 2" xfId="34" builtinId="53" customBuiltin="true"/>
    <cellStyle name="Accent 3" xfId="35" builtinId="53" customBuiltin="tru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CC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externalLink" Target="externalLinks/externalLink1.xml"/><Relationship Id="rId6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Parish%20Council%20Yearly%20Accounts%20April%202021%20to%20March%202022.xlsx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ccounts"/>
      <sheetName val="Sheet3"/>
    </sheetNames>
    <sheetDataSet>
      <sheetData sheetId="0">
        <row r="5">
          <cell r="AH5">
            <v>83406.43</v>
          </cell>
        </row>
        <row r="49">
          <cell r="M49">
            <v>0</v>
          </cell>
        </row>
      </sheetData>
      <sheetData sheetId="1"/>
    </sheetDataSet>
  </externalBook>
</externalLink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I32" activeCellId="0" sqref="I32"/>
    </sheetView>
  </sheetViews>
  <sheetFormatPr defaultRowHeight="15" zeroHeight="false" outlineLevelRow="0" outlineLevelCol="0"/>
  <cols>
    <col collapsed="false" customWidth="true" hidden="false" outlineLevel="0" max="1" min="1" style="0" width="19.57"/>
    <col collapsed="false" customWidth="true" hidden="false" outlineLevel="0" max="2" min="2" style="0" width="12.71"/>
    <col collapsed="false" customWidth="true" hidden="false" outlineLevel="0" max="4" min="3" style="0" width="11.57"/>
    <col collapsed="false" customWidth="true" hidden="false" outlineLevel="0" max="5" min="5" style="0" width="12.71"/>
    <col collapsed="false" customWidth="true" hidden="false" outlineLevel="0" max="1025" min="6" style="0" width="8.67"/>
  </cols>
  <sheetData>
    <row r="1" customFormat="false" ht="15" hidden="false" customHeight="false" outlineLevel="0" collapsed="false">
      <c r="A1" s="1"/>
      <c r="B1" s="1"/>
      <c r="C1" s="1" t="s">
        <v>0</v>
      </c>
      <c r="D1" s="1"/>
      <c r="E1" s="1"/>
      <c r="F1" s="1"/>
    </row>
    <row r="2" customFormat="false" ht="15" hidden="false" customHeight="false" outlineLevel="0" collapsed="false">
      <c r="A2" s="1"/>
      <c r="B2" s="1" t="s">
        <v>1</v>
      </c>
      <c r="C2" s="1"/>
      <c r="D2" s="1"/>
      <c r="E2" s="1"/>
      <c r="F2" s="1"/>
    </row>
    <row r="3" customFormat="false" ht="15" hidden="false" customHeight="false" outlineLevel="0" collapsed="false">
      <c r="A3" s="1"/>
      <c r="B3" s="1"/>
      <c r="C3" s="2" t="n">
        <v>44651</v>
      </c>
      <c r="D3" s="1"/>
      <c r="E3" s="1"/>
      <c r="F3" s="1"/>
    </row>
    <row r="4" customFormat="false" ht="15" hidden="false" customHeight="false" outlineLevel="0" collapsed="false">
      <c r="A4" s="3"/>
      <c r="B4" s="1"/>
      <c r="C4" s="3"/>
      <c r="D4" s="1"/>
      <c r="E4" s="1"/>
      <c r="F4" s="1"/>
    </row>
    <row r="5" customFormat="false" ht="15" hidden="false" customHeight="false" outlineLevel="0" collapsed="false">
      <c r="A5" s="1"/>
      <c r="B5" s="1"/>
      <c r="C5" s="4" t="s">
        <v>2</v>
      </c>
      <c r="D5" s="1"/>
      <c r="E5" s="1"/>
      <c r="F5" s="1"/>
    </row>
    <row r="6" customFormat="false" ht="15" hidden="false" customHeight="false" outlineLevel="0" collapsed="false">
      <c r="A6" s="1"/>
      <c r="B6" s="1"/>
      <c r="C6" s="1"/>
      <c r="D6" s="1"/>
      <c r="E6" s="1"/>
      <c r="F6" s="1"/>
    </row>
    <row r="7" customFormat="false" ht="15" hidden="false" customHeight="false" outlineLevel="0" collapsed="false">
      <c r="A7" s="1"/>
      <c r="B7" s="4" t="s">
        <v>3</v>
      </c>
      <c r="C7" s="1"/>
      <c r="D7" s="1"/>
      <c r="E7" s="1" t="s">
        <v>4</v>
      </c>
      <c r="F7" s="1"/>
    </row>
    <row r="8" customFormat="false" ht="15" hidden="false" customHeight="false" outlineLevel="0" collapsed="false">
      <c r="A8" s="1"/>
      <c r="B8" s="4"/>
      <c r="C8" s="1"/>
      <c r="D8" s="1"/>
      <c r="E8" s="1"/>
      <c r="F8" s="1"/>
    </row>
    <row r="9" customFormat="false" ht="13.8" hidden="false" customHeight="false" outlineLevel="0" collapsed="false">
      <c r="A9" s="1" t="s">
        <v>5</v>
      </c>
      <c r="B9" s="5" t="n">
        <v>8000</v>
      </c>
      <c r="C9" s="1"/>
      <c r="D9" s="1"/>
      <c r="E9" s="5" t="n">
        <f aca="false">[1]Accounts!C49</f>
        <v>8500</v>
      </c>
      <c r="F9" s="1"/>
    </row>
    <row r="10" customFormat="false" ht="15" hidden="false" customHeight="false" outlineLevel="0" collapsed="false">
      <c r="A10" s="1" t="s">
        <v>6</v>
      </c>
      <c r="B10" s="5" t="n">
        <v>0</v>
      </c>
      <c r="C10" s="1"/>
      <c r="D10" s="1"/>
      <c r="E10" s="5" t="n">
        <v>0</v>
      </c>
      <c r="F10" s="1"/>
    </row>
    <row r="11" customFormat="false" ht="15" hidden="false" customHeight="false" outlineLevel="0" collapsed="false">
      <c r="A11" s="1" t="s">
        <v>7</v>
      </c>
      <c r="B11" s="5" t="n">
        <v>6254.44</v>
      </c>
      <c r="C11" s="1"/>
      <c r="D11" s="1"/>
      <c r="E11" s="5" t="n">
        <f aca="false">[1]Accounts!M49-[1]Accounts!C49</f>
        <v>174.940000000001</v>
      </c>
      <c r="F11" s="1"/>
    </row>
    <row r="12" customFormat="false" ht="15" hidden="false" customHeight="false" outlineLevel="0" collapsed="false">
      <c r="A12" s="1" t="s">
        <v>8</v>
      </c>
      <c r="B12" s="6"/>
      <c r="C12" s="1"/>
      <c r="D12" s="1"/>
      <c r="E12" s="5" t="n">
        <v>0</v>
      </c>
      <c r="F12" s="1"/>
    </row>
    <row r="13" customFormat="false" ht="15" hidden="false" customHeight="false" outlineLevel="0" collapsed="false">
      <c r="A13" s="1" t="s">
        <v>9</v>
      </c>
      <c r="B13" s="6"/>
      <c r="C13" s="1"/>
      <c r="D13" s="1"/>
      <c r="E13" s="5"/>
      <c r="F13" s="1"/>
    </row>
    <row r="14" customFormat="false" ht="15" hidden="false" customHeight="false" outlineLevel="0" collapsed="false">
      <c r="A14" s="1" t="s">
        <v>10</v>
      </c>
      <c r="B14" s="5" t="n">
        <v>0</v>
      </c>
      <c r="C14" s="1"/>
      <c r="D14" s="1"/>
      <c r="E14" s="5" t="n">
        <v>0</v>
      </c>
      <c r="F14" s="1"/>
    </row>
    <row r="15" customFormat="false" ht="15" hidden="false" customHeight="false" outlineLevel="0" collapsed="false">
      <c r="A15" s="1" t="s">
        <v>11</v>
      </c>
      <c r="B15" s="5" t="n">
        <v>0</v>
      </c>
      <c r="C15" s="1"/>
      <c r="D15" s="1"/>
      <c r="E15" s="5" t="n">
        <v>0</v>
      </c>
      <c r="F15" s="1"/>
    </row>
    <row r="16" customFormat="false" ht="15" hidden="false" customHeight="false" outlineLevel="0" collapsed="false">
      <c r="A16" s="1"/>
      <c r="B16" s="5"/>
      <c r="C16" s="1"/>
      <c r="D16" s="1"/>
      <c r="E16" s="5"/>
      <c r="F16" s="1"/>
    </row>
    <row r="17" customFormat="false" ht="15.75" hidden="false" customHeight="false" outlineLevel="0" collapsed="false">
      <c r="A17" s="1" t="s">
        <v>12</v>
      </c>
      <c r="B17" s="7" t="n">
        <f aca="false">SUM(B9:B15)</f>
        <v>14254.44</v>
      </c>
      <c r="C17" s="1"/>
      <c r="D17" s="1"/>
      <c r="E17" s="7" t="n">
        <f aca="false">SUM(E9:E15)</f>
        <v>8674.94</v>
      </c>
      <c r="F17" s="1"/>
    </row>
    <row r="18" customFormat="false" ht="15.75" hidden="false" customHeight="false" outlineLevel="0" collapsed="false">
      <c r="A18" s="1"/>
      <c r="B18" s="1"/>
      <c r="C18" s="1"/>
      <c r="D18" s="1"/>
      <c r="E18" s="1"/>
      <c r="F18" s="1"/>
    </row>
    <row r="19" customFormat="false" ht="15" hidden="false" customHeight="false" outlineLevel="0" collapsed="false">
      <c r="A19" s="1"/>
      <c r="B19" s="1"/>
      <c r="C19" s="4" t="s">
        <v>13</v>
      </c>
      <c r="D19" s="1"/>
      <c r="E19" s="1"/>
      <c r="F19" s="1"/>
    </row>
    <row r="20" customFormat="false" ht="15" hidden="false" customHeight="false" outlineLevel="0" collapsed="false">
      <c r="A20" s="1"/>
      <c r="B20" s="1"/>
      <c r="C20" s="1"/>
      <c r="D20" s="1"/>
      <c r="E20" s="1"/>
      <c r="F20" s="1"/>
    </row>
    <row r="21" customFormat="false" ht="15" hidden="false" customHeight="false" outlineLevel="0" collapsed="false">
      <c r="A21" s="1"/>
      <c r="B21" s="1" t="s">
        <v>3</v>
      </c>
      <c r="C21" s="1"/>
      <c r="D21" s="1"/>
      <c r="E21" s="1" t="s">
        <v>4</v>
      </c>
      <c r="F21" s="1"/>
    </row>
    <row r="22" customFormat="false" ht="15" hidden="false" customHeight="false" outlineLevel="0" collapsed="false">
      <c r="A22" s="1"/>
      <c r="B22" s="1"/>
      <c r="C22" s="1"/>
      <c r="D22" s="1"/>
      <c r="E22" s="1"/>
      <c r="F22" s="1"/>
    </row>
    <row r="23" customFormat="false" ht="15" hidden="false" customHeight="false" outlineLevel="0" collapsed="false">
      <c r="A23" s="1" t="s">
        <v>14</v>
      </c>
      <c r="B23" s="5" t="n">
        <v>819.5</v>
      </c>
      <c r="C23" s="1"/>
      <c r="D23" s="1"/>
      <c r="E23" s="5" t="n">
        <f aca="false">[1]Accounts!AE49</f>
        <v>1593.75</v>
      </c>
      <c r="F23" s="1"/>
    </row>
    <row r="24" customFormat="false" ht="15" hidden="false" customHeight="false" outlineLevel="0" collapsed="false">
      <c r="A24" s="1" t="s">
        <v>7</v>
      </c>
      <c r="B24" s="5" t="n">
        <v>8718.64</v>
      </c>
      <c r="C24" s="1"/>
      <c r="D24" s="1"/>
      <c r="E24" s="5" t="n">
        <v>12166.25</v>
      </c>
      <c r="F24" s="1"/>
    </row>
    <row r="25" customFormat="false" ht="15" hidden="false" customHeight="false" outlineLevel="0" collapsed="false">
      <c r="A25" s="1"/>
      <c r="B25" s="5"/>
      <c r="C25" s="1"/>
      <c r="D25" s="1"/>
      <c r="E25" s="5"/>
      <c r="F25" s="1"/>
    </row>
    <row r="26" customFormat="false" ht="15.75" hidden="false" customHeight="false" outlineLevel="0" collapsed="false">
      <c r="A26" s="1" t="s">
        <v>12</v>
      </c>
      <c r="B26" s="7" t="n">
        <f aca="false">SUM(B23:B24)</f>
        <v>9538.14</v>
      </c>
      <c r="C26" s="1"/>
      <c r="D26" s="1"/>
      <c r="E26" s="7" t="n">
        <f aca="false">SUM(E23:E24)</f>
        <v>13760</v>
      </c>
      <c r="F26" s="1"/>
    </row>
    <row r="27" customFormat="false" ht="15.75" hidden="false" customHeight="false" outlineLevel="0" collapsed="false">
      <c r="A27" s="1"/>
      <c r="B27" s="1"/>
      <c r="C27" s="1"/>
      <c r="D27" s="1"/>
      <c r="E27" s="1"/>
      <c r="F27" s="1"/>
    </row>
    <row r="28" customFormat="false" ht="15" hidden="false" customHeight="false" outlineLevel="0" collapsed="false">
      <c r="A28" s="1"/>
      <c r="B28" s="1"/>
      <c r="C28" s="1"/>
      <c r="D28" s="1"/>
      <c r="E28" s="1"/>
      <c r="F28" s="1"/>
    </row>
    <row r="29" customFormat="false" ht="15" hidden="false" customHeight="false" outlineLevel="0" collapsed="false">
      <c r="A29" s="1"/>
      <c r="B29" s="8" t="s">
        <v>15</v>
      </c>
      <c r="C29" s="1"/>
      <c r="D29" s="1"/>
      <c r="E29" s="1"/>
      <c r="F29" s="1"/>
    </row>
    <row r="30" customFormat="false" ht="15" hidden="false" customHeight="false" outlineLevel="0" collapsed="false">
      <c r="A30" s="1"/>
      <c r="B30" s="1"/>
      <c r="C30" s="1"/>
      <c r="D30" s="1"/>
      <c r="E30" s="1"/>
      <c r="F30" s="1"/>
    </row>
    <row r="31" customFormat="false" ht="15" hidden="false" customHeight="false" outlineLevel="0" collapsed="false">
      <c r="A31" s="1" t="s">
        <v>16</v>
      </c>
      <c r="B31" s="1"/>
      <c r="C31" s="1"/>
      <c r="D31" s="1"/>
      <c r="E31" s="5" t="n">
        <f aca="false">[1]Accounts!AH5</f>
        <v>83406.43</v>
      </c>
      <c r="F31" s="1"/>
    </row>
    <row r="32" customFormat="false" ht="15" hidden="false" customHeight="false" outlineLevel="0" collapsed="false">
      <c r="A32" s="1" t="s">
        <v>17</v>
      </c>
      <c r="B32" s="1"/>
      <c r="C32" s="1"/>
      <c r="D32" s="1"/>
      <c r="E32" s="5" t="n">
        <f aca="false">E17</f>
        <v>8674.94</v>
      </c>
      <c r="F32" s="1"/>
    </row>
    <row r="33" customFormat="false" ht="15" hidden="false" customHeight="false" outlineLevel="0" collapsed="false">
      <c r="A33" s="1"/>
      <c r="B33" s="1"/>
      <c r="C33" s="1"/>
      <c r="D33" s="1"/>
      <c r="E33" s="9" t="n">
        <f aca="false">SUM(E31:E32)</f>
        <v>92081.37</v>
      </c>
      <c r="F33" s="1"/>
    </row>
    <row r="34" customFormat="false" ht="15" hidden="false" customHeight="false" outlineLevel="0" collapsed="false">
      <c r="A34" s="1" t="s">
        <v>18</v>
      </c>
      <c r="B34" s="1"/>
      <c r="C34" s="1"/>
      <c r="D34" s="1"/>
      <c r="E34" s="5" t="n">
        <f aca="false">E26</f>
        <v>13760</v>
      </c>
      <c r="F34" s="1"/>
    </row>
    <row r="35" customFormat="false" ht="15" hidden="false" customHeight="false" outlineLevel="0" collapsed="false">
      <c r="A35" s="1"/>
      <c r="B35" s="1"/>
      <c r="C35" s="1"/>
      <c r="D35" s="1"/>
      <c r="E35" s="5"/>
      <c r="F35" s="1"/>
    </row>
    <row r="36" customFormat="false" ht="15.75" hidden="false" customHeight="false" outlineLevel="0" collapsed="false">
      <c r="A36" s="1" t="s">
        <v>19</v>
      </c>
      <c r="B36" s="1"/>
      <c r="C36" s="1"/>
      <c r="D36" s="1"/>
      <c r="E36" s="7" t="n">
        <f aca="false">SUM(E33-E34)</f>
        <v>78321.37</v>
      </c>
      <c r="F36" s="1"/>
    </row>
    <row r="37" customFormat="false" ht="15.75" hidden="false" customHeight="false" outlineLevel="0" collapsed="false">
      <c r="A37" s="1"/>
      <c r="B37" s="1"/>
      <c r="C37" s="1"/>
      <c r="D37" s="1"/>
      <c r="E37" s="1"/>
      <c r="F37" s="1"/>
    </row>
    <row r="38" customFormat="false" ht="15" hidden="false" customHeight="false" outlineLevel="0" collapsed="false">
      <c r="A38" s="1" t="s">
        <v>20</v>
      </c>
      <c r="B38" s="1"/>
      <c r="C38" s="1"/>
      <c r="D38" s="1"/>
      <c r="E38" s="1"/>
      <c r="F38" s="1"/>
    </row>
    <row r="39" customFormat="false" ht="15" hidden="false" customHeight="false" outlineLevel="0" collapsed="false">
      <c r="A39" s="1" t="s">
        <v>21</v>
      </c>
      <c r="B39" s="1"/>
      <c r="C39" s="1"/>
      <c r="D39" s="1"/>
      <c r="E39" s="1"/>
      <c r="F39" s="1"/>
    </row>
    <row r="40" customFormat="false" ht="15" hidden="false" customHeight="false" outlineLevel="0" collapsed="false">
      <c r="A40" s="1" t="s">
        <v>22</v>
      </c>
      <c r="B40" s="1"/>
      <c r="C40" s="1"/>
      <c r="D40" s="1"/>
      <c r="E40" s="1"/>
      <c r="F40" s="1"/>
    </row>
    <row r="41" customFormat="false" ht="15" hidden="false" customHeight="false" outlineLevel="0" collapsed="false">
      <c r="A41" s="1"/>
      <c r="B41" s="1"/>
      <c r="C41" s="1"/>
      <c r="D41" s="1"/>
      <c r="E41" s="1"/>
      <c r="F41" s="1"/>
    </row>
    <row r="42" customFormat="false" ht="15" hidden="false" customHeight="false" outlineLevel="0" collapsed="false">
      <c r="A42" s="1" t="s">
        <v>23</v>
      </c>
      <c r="B42" s="1"/>
      <c r="C42" s="1"/>
      <c r="D42" s="1"/>
      <c r="E42" s="1"/>
      <c r="F42" s="1"/>
    </row>
    <row r="43" customFormat="false" ht="15" hidden="false" customHeight="false" outlineLevel="0" collapsed="false">
      <c r="A43" s="1"/>
      <c r="B43" s="1"/>
      <c r="C43" s="1"/>
      <c r="D43" s="1"/>
      <c r="E43" s="1"/>
      <c r="F43" s="1"/>
    </row>
    <row r="44" customFormat="false" ht="15" hidden="false" customHeight="false" outlineLevel="0" collapsed="false">
      <c r="A44" s="1" t="s">
        <v>24</v>
      </c>
      <c r="B44" s="1"/>
      <c r="C44" s="1"/>
      <c r="D44" s="1"/>
      <c r="E44" s="1"/>
      <c r="F44" s="1"/>
    </row>
    <row r="45" customFormat="false" ht="15" hidden="false" customHeight="false" outlineLevel="0" collapsed="false">
      <c r="A45" s="1"/>
      <c r="B45" s="1"/>
      <c r="C45" s="1"/>
      <c r="D45" s="1"/>
      <c r="E45" s="1"/>
      <c r="F45" s="1"/>
    </row>
    <row r="46" customFormat="false" ht="15" hidden="false" customHeight="false" outlineLevel="0" collapsed="false">
      <c r="A46" s="1" t="s">
        <v>25</v>
      </c>
      <c r="B46" s="1"/>
      <c r="C46" s="1"/>
      <c r="D46" s="1"/>
      <c r="E46" s="1"/>
      <c r="F46" s="1"/>
    </row>
  </sheetData>
  <printOptions headings="false" gridLines="false" gridLinesSet="true" horizontalCentered="false" verticalCentered="false"/>
  <pageMargins left="0.708333333333333" right="0.708333333333333" top="0.354166666666667" bottom="0.354166666666667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5" zeroHeight="false" outlineLevelRow="0" outlineLevelCol="0"/>
  <cols>
    <col collapsed="false" customWidth="true" hidden="false" outlineLevel="0" max="1025" min="1" style="0" width="8.67"/>
  </cols>
  <sheetData/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5" zeroHeight="false" outlineLevelRow="0" outlineLevelCol="0"/>
  <cols>
    <col collapsed="false" customWidth="true" hidden="false" outlineLevel="0" max="1025" min="1" style="0" width="8.67"/>
  </cols>
  <sheetData/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</TotalTime>
  <Application>LibreOffice/5.3.2.2$Windows_x86 LibreOffice_project/6cd4f1ef626f15116896b1d8e1398b56da0d0ee1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2011-03-16T12:52:12Z</dcterms:created>
  <dc:creator>Barbara</dc:creator>
  <dc:description/>
  <dc:language>en-GB</dc:language>
  <cp:lastModifiedBy/>
  <cp:lastPrinted>2020-06-09T13:19:29Z</cp:lastPrinted>
  <dcterms:modified xsi:type="dcterms:W3CDTF">2022-06-08T20:25:53Z</dcterms:modified>
  <cp:revision>9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