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externalReferences>
    <externalReference r:id="rId5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<sst xmlns="http://schemas.openxmlformats.org/spreadsheetml/2006/main" count="16" uniqueCount="16">
  <si>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DALTON PARISH COUNCIL Financial year ending 31st March 2021</t>
  </si>
  <si>
    <t xml:space="preserve">Prepared by David Pearson-Briggs - RFO     Dated:</t>
  </si>
  <si>
    <t xml:space="preserve">BANK RECONCILIATION</t>
  </si>
  <si>
    <t xml:space="preserve">Balance as per Lloyds Bank Statement </t>
  </si>
  <si>
    <t xml:space="preserve">Current Account   </t>
  </si>
  <si>
    <t xml:space="preserve">Less: Unpresented cheques as at 31st March, 2020</t>
  </si>
  <si>
    <t xml:space="preserve">Add: Any unbanked cash as at 31st March, 2020</t>
  </si>
  <si>
    <t xml:space="preserve">Net Balance as at 31st March, 2021</t>
  </si>
  <si>
    <t xml:space="preserve">CASH BOOK</t>
  </si>
  <si>
    <t xml:space="preserve">Opening Balance as at 1st April, 2020</t>
  </si>
  <si>
    <t xml:space="preserve">Add Receipts to 31st March, 2021</t>
  </si>
  <si>
    <t xml:space="preserve">Less Payments to 31st March, 2021</t>
  </si>
  <si>
    <t xml:space="preserve">Closing Balance @ 31st March, 2021</t>
  </si>
  <si>
    <t xml:space="preserve">FOR INFORMATION ONLY:</t>
  </si>
  <si>
    <t xml:space="preserve">Total Balance made up as follows:-</t>
  </si>
  <si>
    <t xml:space="preserve">Lloyds Current Account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</si>
</sst>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£#,##0.00;[RED]&quot;-£&quot;#,##0.00"/>
    <numFmt numFmtId="166" formatCode="#,##0.00"/>
    <numFmt numFmtId="167" formatCode="\£#,##0.00"/>
    <numFmt numFmtId="168" formatCode="_-\£* #,##0.00_-;&quot;-£&quot;* #,##0.00_-;_-\£* \-??_-;_-@_-"/>
  </numFmts>
  <fonts count="1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0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sz val="10"/>
      <color rgb="FF333333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0"/>
      <charset val="1"/>
    </font>
    <font>
      <sz val="10"/>
      <color rgb="FF996600"/>
      <name val="Arial"/>
      <family val="0"/>
      <charset val="1"/>
    </font>
    <font>
      <sz val="10"/>
      <color rgb="FFCC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FFFFFF"/>
      <name val="Arial"/>
      <family val="0"/>
      <charset val="1"/>
    </font>
    <font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 style="thin"/>
      <bottom style="double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Parish%20Council%20Yearly%20Accounts%20April%202020%20to%20March%20202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ounts"/>
      <sheetName val="Sheet3"/>
    </sheetNames>
    <sheetDataSet>
      <sheetData sheetId="0">
        <row r="5">
          <cell r="AG5">
            <v>78190.13</v>
          </cell>
        </row>
        <row r="49">
          <cell r="M49">
            <v>14754.44</v>
          </cell>
        </row>
        <row r="49">
          <cell r="AE49">
            <v>9538.14</v>
          </cell>
        </row>
      </sheetData>
      <sheetData sheetId="1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37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F35" activeCellId="0" sqref="F35"/>
    </sheetView>
  </sheetViews>
  <sheetFormatPr defaultRowHeight="12.75" zeroHeight="false" outlineLevelRow="0" outlineLevelCol="0"/>
  <cols>
    <col collapsed="false" customWidth="true" hidden="false" outlineLevel="0" max="1" min="1" style="0" width="45.57"/>
    <col collapsed="false" customWidth="true" hidden="false" outlineLevel="0" max="2" min="2" style="0" width="12.86"/>
    <col collapsed="false" customWidth="true" hidden="false" outlineLevel="0" max="3" min="3" style="0" width="12.42"/>
    <col collapsed="false" customWidth="true" hidden="false" outlineLevel="0" max="1025" min="4" style="0" width="8.67"/>
  </cols>
  <sheetData>
    <row r="1" customFormat="false" ht="21" hidden="false" customHeight="true" outlineLevel="0" collapsed="false">
      <c r="A1" s="1" t="s">
        <v>0</v>
      </c>
      <c r="B1" s="1"/>
      <c r="C1" s="1"/>
    </row>
    <row r="2" customFormat="false" ht="18" hidden="false" customHeight="true" outlineLevel="0" collapsed="false">
      <c r="A2" s="1" t="s">
        <v>1</v>
      </c>
      <c r="B2" s="1"/>
      <c r="C2" s="1"/>
    </row>
    <row r="3" customFormat="false" ht="12.75" hidden="false" customHeight="false" outlineLevel="0" collapsed="false">
      <c r="A3" s="1"/>
      <c r="B3" s="1"/>
      <c r="C3" s="1"/>
    </row>
    <row r="4" customFormat="false" ht="18" hidden="false" customHeight="true" outlineLevel="0" collapsed="false">
      <c r="A4" s="1" t="s">
        <v>2</v>
      </c>
      <c r="B4" s="1"/>
      <c r="C4" s="1"/>
    </row>
    <row r="5" customFormat="false" ht="12.75" hidden="false" customHeight="false" outlineLevel="0" collapsed="false">
      <c r="A5" s="1"/>
      <c r="B5" s="1"/>
      <c r="C5" s="1"/>
    </row>
    <row r="6" customFormat="false" ht="12.75" hidden="false" customHeight="false" outlineLevel="0" collapsed="false">
      <c r="A6" s="1" t="s">
        <v>3</v>
      </c>
      <c r="B6" s="1"/>
      <c r="C6" s="1"/>
    </row>
    <row r="7" customFormat="false" ht="12.75" hidden="false" customHeight="false" outlineLevel="0" collapsed="false">
      <c r="A7" s="1"/>
      <c r="B7" s="1"/>
      <c r="C7" s="1"/>
    </row>
    <row r="8" customFormat="false" ht="12.75" hidden="false" customHeight="false" outlineLevel="0" collapsed="false">
      <c r="A8" s="1"/>
      <c r="B8" s="1"/>
      <c r="C8" s="1"/>
    </row>
    <row r="9" customFormat="false" ht="12.75" hidden="false" customHeight="false" outlineLevel="0" collapsed="false">
      <c r="A9" s="2" t="s">
        <v>4</v>
      </c>
      <c r="B9" s="3" t="n">
        <f aca="false">[1]Accounts!AG5</f>
        <v>78190.13</v>
      </c>
      <c r="C9" s="1"/>
    </row>
    <row r="10" customFormat="false" ht="12.75" hidden="false" customHeight="false" outlineLevel="0" collapsed="false">
      <c r="A10" s="2"/>
      <c r="B10" s="4"/>
      <c r="C10" s="1"/>
    </row>
    <row r="11" customFormat="false" ht="12.75" hidden="false" customHeight="false" outlineLevel="0" collapsed="false">
      <c r="A11" s="1"/>
      <c r="B11" s="1"/>
      <c r="C11" s="3" t="n">
        <f aca="false">SUM(B9+B10)</f>
        <v>78190.13</v>
      </c>
    </row>
    <row r="12" customFormat="false" ht="12.75" hidden="false" customHeight="false" outlineLevel="0" collapsed="false">
      <c r="A12" s="1"/>
      <c r="B12" s="1"/>
      <c r="C12" s="1"/>
    </row>
    <row r="13" customFormat="false" ht="12.75" hidden="false" customHeight="false" outlineLevel="0" collapsed="false">
      <c r="A13" s="1" t="s">
        <v>5</v>
      </c>
      <c r="B13" s="5"/>
      <c r="C13" s="6" t="n">
        <v>0</v>
      </c>
    </row>
    <row r="14" customFormat="false" ht="12.75" hidden="false" customHeight="false" outlineLevel="0" collapsed="false">
      <c r="A14" s="2"/>
      <c r="B14" s="7"/>
      <c r="C14" s="7"/>
    </row>
    <row r="15" customFormat="false" ht="12.75" hidden="false" customHeight="false" outlineLevel="0" collapsed="false">
      <c r="A15" s="1" t="s">
        <v>6</v>
      </c>
      <c r="B15" s="1"/>
      <c r="C15" s="5" t="n">
        <v>0</v>
      </c>
    </row>
    <row r="16" customFormat="false" ht="12.75" hidden="false" customHeight="false" outlineLevel="0" collapsed="false">
      <c r="A16" s="1"/>
      <c r="B16" s="1"/>
      <c r="C16" s="1"/>
    </row>
    <row r="17" customFormat="false" ht="13.5" hidden="false" customHeight="false" outlineLevel="0" collapsed="false">
      <c r="A17" s="1" t="s">
        <v>7</v>
      </c>
      <c r="B17" s="1"/>
      <c r="C17" s="8" t="n">
        <f aca="false">SUM(C11:C15)</f>
        <v>78190.13</v>
      </c>
    </row>
    <row r="18" customFormat="false" ht="13.5" hidden="false" customHeight="false" outlineLevel="0" collapsed="false">
      <c r="A18" s="1"/>
      <c r="B18" s="1"/>
      <c r="C18" s="1"/>
    </row>
    <row r="19" customFormat="false" ht="12.75" hidden="false" customHeight="false" outlineLevel="0" collapsed="false">
      <c r="A19" s="1"/>
      <c r="B19" s="1"/>
      <c r="C19" s="1"/>
    </row>
    <row r="20" customFormat="false" ht="12.75" hidden="false" customHeight="false" outlineLevel="0" collapsed="false">
      <c r="A20" s="1" t="s">
        <v>8</v>
      </c>
      <c r="B20" s="1"/>
      <c r="C20" s="1"/>
    </row>
    <row r="21" customFormat="false" ht="12.75" hidden="false" customHeight="false" outlineLevel="0" collapsed="false">
      <c r="A21" s="1"/>
      <c r="B21" s="1"/>
      <c r="C21" s="1"/>
    </row>
    <row r="22" customFormat="false" ht="12.75" hidden="false" customHeight="false" outlineLevel="0" collapsed="false">
      <c r="A22" s="1" t="s">
        <v>9</v>
      </c>
      <c r="B22" s="1"/>
      <c r="C22" s="5" t="n">
        <f aca="false">[1]Accounts!AG5</f>
        <v>78190.13</v>
      </c>
    </row>
    <row r="23" customFormat="false" ht="12.75" hidden="false" customHeight="false" outlineLevel="0" collapsed="false">
      <c r="A23" s="1"/>
      <c r="B23" s="1"/>
      <c r="C23" s="6"/>
    </row>
    <row r="24" customFormat="false" ht="12.75" hidden="false" customHeight="false" outlineLevel="0" collapsed="false">
      <c r="A24" s="1" t="s">
        <v>10</v>
      </c>
      <c r="B24" s="1"/>
      <c r="C24" s="6" t="n">
        <f aca="false">[1]Accounts!M49</f>
        <v>14754.44</v>
      </c>
    </row>
    <row r="25" customFormat="false" ht="12.75" hidden="false" customHeight="false" outlineLevel="0" collapsed="false">
      <c r="A25" s="1"/>
      <c r="B25" s="1"/>
      <c r="C25" s="6"/>
    </row>
    <row r="26" customFormat="false" ht="12.75" hidden="false" customHeight="false" outlineLevel="0" collapsed="false">
      <c r="A26" s="1" t="s">
        <v>11</v>
      </c>
      <c r="B26" s="1"/>
      <c r="C26" s="6" t="n">
        <f aca="false">[1]Accounts!AE49</f>
        <v>9538.14</v>
      </c>
    </row>
    <row r="27" customFormat="false" ht="12.75" hidden="false" customHeight="false" outlineLevel="0" collapsed="false">
      <c r="A27" s="1"/>
      <c r="B27" s="1"/>
      <c r="C27" s="6"/>
    </row>
    <row r="28" customFormat="false" ht="13.5" hidden="false" customHeight="false" outlineLevel="0" collapsed="false">
      <c r="A28" s="1" t="s">
        <v>12</v>
      </c>
      <c r="B28" s="1"/>
      <c r="C28" s="9" t="n">
        <f aca="false">SUM(C22+C24-C26)</f>
        <v>83406.43</v>
      </c>
    </row>
    <row r="29" customFormat="false" ht="13.5" hidden="false" customHeight="false" outlineLevel="0" collapsed="false">
      <c r="A29" s="1"/>
      <c r="B29" s="1"/>
      <c r="C29" s="6"/>
    </row>
    <row r="30" customFormat="false" ht="12.75" hidden="false" customHeight="false" outlineLevel="0" collapsed="false">
      <c r="A30" s="1"/>
      <c r="B30" s="1"/>
      <c r="C30" s="6"/>
    </row>
    <row r="31" customFormat="false" ht="12.75" hidden="false" customHeight="false" outlineLevel="0" collapsed="false">
      <c r="A31" s="1" t="s">
        <v>13</v>
      </c>
      <c r="B31" s="1"/>
      <c r="C31" s="6"/>
    </row>
    <row r="32" customFormat="false" ht="12.75" hidden="false" customHeight="false" outlineLevel="0" collapsed="false">
      <c r="A32" s="1" t="s">
        <v>14</v>
      </c>
      <c r="B32" s="1"/>
      <c r="C32" s="6"/>
    </row>
    <row r="33" customFormat="false" ht="12.75" hidden="false" customHeight="false" outlineLevel="0" collapsed="false">
      <c r="A33" s="1"/>
      <c r="B33" s="1"/>
      <c r="C33" s="6"/>
    </row>
    <row r="34" customFormat="false" ht="12.75" hidden="false" customHeight="false" outlineLevel="0" collapsed="false">
      <c r="A34" s="1" t="s">
        <v>15</v>
      </c>
      <c r="B34" s="1"/>
      <c r="C34" s="6" t="n">
        <f aca="false">C28</f>
        <v>83406.43</v>
      </c>
    </row>
    <row r="35" customFormat="false" ht="12.75" hidden="false" customHeight="false" outlineLevel="0" collapsed="false">
      <c r="A35" s="1"/>
      <c r="B35" s="1"/>
      <c r="C35" s="6"/>
    </row>
    <row r="36" customFormat="false" ht="13.5" hidden="false" customHeight="false" outlineLevel="0" collapsed="false">
      <c r="A36" s="1"/>
      <c r="B36" s="1"/>
      <c r="C36" s="9" t="n">
        <f aca="false">SUM(C34)</f>
        <v>83406.43</v>
      </c>
    </row>
    <row r="37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590277777777778" bottom="0.590277777777778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LibreOffice/5.3.2.2$Windows_x86 LibreOffice_project/6cd4f1ef626f15116896b1d8e1398b56da0d0ee1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2010-05-08T16:05:49Z</dcterms:created>
  <dc:creator>Barbara Ward</dc:creator>
  <dc:description/>
  <dc:language>en-GB</dc:language>
  <cp:lastModifiedBy/>
  <cp:lastPrinted>2020-06-22T12:41:10Z</cp:lastPrinted>
  <dcterms:modified xsi:type="dcterms:W3CDTF">2021-05-31T11:25:05Z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