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<sst xmlns="http://schemas.openxmlformats.org/spreadsheetml/2006/main" count="14" uniqueCount="14">
  <si>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DALTON PARISH COUNCIL Financial year ending 31st March 2022</t>
  </si>
  <si>
    <t xml:space="preserve">Prepared by David Pearson-Briggs - RFO     Dated:</t>
  </si>
  <si>
    <t xml:space="preserve">BANK RECONCILIATION</t>
  </si>
  <si>
    <t xml:space="preserve">Balance as per Lloyds Bank Statement </t>
  </si>
  <si>
    <t xml:space="preserve">Current Account   </t>
  </si>
  <si>
    <t xml:space="preserve">Add: Any unbanked cash as at 31st March, 2021</t>
  </si>
  <si>
    <t xml:space="preserve">Net Balance as at 31st March, 2022</t>
  </si>
  <si>
    <t xml:space="preserve">CASH BOOK</t>
  </si>
  <si>
    <t xml:space="preserve">Opening Balance as at 1st April, 2021</t>
  </si>
  <si>
    <t xml:space="preserve">Add Receipts to 31st March, 2022</t>
  </si>
  <si>
    <t xml:space="preserve">Less Payments to 31st March, 2022</t>
  </si>
  <si>
    <t xml:space="preserve">Bank Balance @ 31st March, 2021</t>
  </si>
  <si>
    <t xml:space="preserve">Less unpresented cheques as at 31st March, 2021</t>
  </si>
  <si>
    <t xml:space="preserve">2022 Carry forward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</si>
</sst>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.00;[RED]&quot;-£&quot;#,##0.00"/>
    <numFmt numFmtId="166" formatCode="#,##0.00"/>
    <numFmt numFmtId="167" formatCode="_-\£* #,##0.00_-;&quot;-£&quot;* #,##0.00_-;_-\£* \-??_-;_-@_-"/>
    <numFmt numFmtId="168" formatCode="\£#,##0.00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1%20to%20March%20202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83406.43</v>
          </cell>
        </row>
        <row r="51">
          <cell r="M51">
            <v>8674.94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55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2.75" zeroHeight="false" outlineLevelRow="0" outlineLevelCol="0"/>
  <cols>
    <col collapsed="false" customWidth="true" hidden="false" outlineLevel="0" max="1" min="1" style="0" width="45.57"/>
    <col collapsed="false" customWidth="true" hidden="false" outlineLevel="0" max="2" min="2" style="0" width="12.86"/>
    <col collapsed="false" customWidth="true" hidden="false" outlineLevel="0" max="3" min="3" style="0" width="12.42"/>
    <col collapsed="false" customWidth="true" hidden="false" outlineLevel="0" max="1025" min="4" style="0" width="8.67"/>
  </cols>
  <sheetData>
    <row r="1" customFormat="false" ht="21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/>
      <c r="B3" s="1"/>
      <c r="C3" s="1"/>
    </row>
    <row r="4" customFormat="false" ht="18" hidden="false" customHeight="true" outlineLevel="0" collapsed="false">
      <c r="A4" s="1" t="s">
        <v>2</v>
      </c>
      <c r="B4" s="1"/>
      <c r="C4" s="1"/>
    </row>
    <row r="5" customFormat="false" ht="12.75" hidden="false" customHeight="false" outlineLevel="0" collapsed="false">
      <c r="A5" s="1"/>
      <c r="B5" s="1"/>
      <c r="C5" s="1"/>
    </row>
    <row r="6" customFormat="false" ht="12.75" hidden="false" customHeight="false" outlineLevel="0" collapsed="false">
      <c r="A6" s="1" t="s">
        <v>3</v>
      </c>
      <c r="B6" s="1"/>
      <c r="C6" s="1"/>
    </row>
    <row r="7" customFormat="false" ht="12.75" hidden="false" customHeight="false" outlineLevel="0" collapsed="false">
      <c r="A7" s="1"/>
      <c r="B7" s="1"/>
      <c r="C7" s="1"/>
    </row>
    <row r="8" customFormat="false" ht="12.75" hidden="false" customHeight="false" outlineLevel="0" collapsed="false">
      <c r="A8" s="1"/>
      <c r="B8" s="1"/>
      <c r="C8" s="1"/>
    </row>
    <row r="9" customFormat="false" ht="12.75" hidden="false" customHeight="false" outlineLevel="0" collapsed="false">
      <c r="A9" s="2" t="s">
        <v>4</v>
      </c>
      <c r="B9" s="3" t="n">
        <f aca="false">[1]Accounts!AH5</f>
        <v>83406.43</v>
      </c>
      <c r="C9" s="1"/>
    </row>
    <row r="10" customFormat="false" ht="12.75" hidden="false" customHeight="false" outlineLevel="0" collapsed="false">
      <c r="A10" s="2"/>
      <c r="B10" s="4"/>
      <c r="C10" s="1"/>
    </row>
    <row r="11" customFormat="false" ht="12.75" hidden="false" customHeight="false" outlineLevel="0" collapsed="false">
      <c r="A11" s="1"/>
      <c r="B11" s="1"/>
      <c r="C11" s="3" t="n">
        <f aca="false">SUM(B9+B10)</f>
        <v>83406.43</v>
      </c>
    </row>
    <row r="12" customFormat="false" ht="12.75" hidden="false" customHeight="false" outlineLevel="0" collapsed="false">
      <c r="A12" s="1"/>
      <c r="B12" s="1"/>
      <c r="C12" s="1"/>
    </row>
    <row r="13" customFormat="false" ht="12.8" hidden="false" customHeight="false" outlineLevel="0" collapsed="false"/>
    <row r="14" customFormat="false" ht="12.75" hidden="false" customHeight="false" outlineLevel="0" collapsed="false">
      <c r="A14" s="2"/>
      <c r="B14" s="5"/>
      <c r="C14" s="5"/>
    </row>
    <row r="15" customFormat="false" ht="12.75" hidden="false" customHeight="false" outlineLevel="0" collapsed="false">
      <c r="A15" s="1" t="s">
        <v>5</v>
      </c>
      <c r="B15" s="1"/>
      <c r="C15" s="6" t="n">
        <v>0</v>
      </c>
    </row>
    <row r="16" customFormat="false" ht="12.75" hidden="false" customHeight="false" outlineLevel="0" collapsed="false">
      <c r="A16" s="1"/>
      <c r="B16" s="1"/>
      <c r="C16" s="1"/>
    </row>
    <row r="17" customFormat="false" ht="13.5" hidden="false" customHeight="false" outlineLevel="0" collapsed="false">
      <c r="A17" s="1" t="s">
        <v>6</v>
      </c>
      <c r="B17" s="1"/>
      <c r="C17" s="7" t="n">
        <f aca="false">SUM(C11:C15)</f>
        <v>83406.43</v>
      </c>
    </row>
    <row r="18" customFormat="false" ht="13.5" hidden="false" customHeight="false" outlineLevel="0" collapsed="false">
      <c r="A18" s="1"/>
      <c r="B18" s="1"/>
      <c r="C18" s="1"/>
    </row>
    <row r="19" customFormat="false" ht="12.75" hidden="false" customHeight="false" outlineLevel="0" collapsed="false">
      <c r="A19" s="1"/>
      <c r="B19" s="1"/>
      <c r="C19" s="1"/>
    </row>
    <row r="20" customFormat="false" ht="12.75" hidden="false" customHeight="false" outlineLevel="0" collapsed="false">
      <c r="A20" s="1" t="s">
        <v>7</v>
      </c>
      <c r="B20" s="1"/>
      <c r="C20" s="1"/>
    </row>
    <row r="21" customFormat="false" ht="12.75" hidden="false" customHeight="false" outlineLevel="0" collapsed="false">
      <c r="A21" s="1"/>
      <c r="B21" s="1"/>
      <c r="C21" s="1"/>
    </row>
    <row r="22" customFormat="false" ht="12.75" hidden="false" customHeight="false" outlineLevel="0" collapsed="false">
      <c r="A22" s="1" t="s">
        <v>8</v>
      </c>
      <c r="B22" s="1"/>
      <c r="C22" s="6" t="n">
        <f aca="false">[1]Accounts!AH5</f>
        <v>83406.43</v>
      </c>
    </row>
    <row r="23" customFormat="false" ht="12.75" hidden="false" customHeight="false" outlineLevel="0" collapsed="false">
      <c r="A23" s="1"/>
      <c r="B23" s="1"/>
      <c r="C23" s="8"/>
    </row>
    <row r="24" customFormat="false" ht="12.75" hidden="false" customHeight="false" outlineLevel="0" collapsed="false">
      <c r="A24" s="1" t="s">
        <v>9</v>
      </c>
      <c r="B24" s="1"/>
      <c r="C24" s="8" t="n">
        <f aca="false">[1]Accounts!M51</f>
        <v>8674.94</v>
      </c>
    </row>
    <row r="25" customFormat="false" ht="12.75" hidden="false" customHeight="false" outlineLevel="0" collapsed="false">
      <c r="A25" s="1"/>
      <c r="B25" s="1"/>
      <c r="C25" s="8"/>
    </row>
    <row r="26" customFormat="false" ht="12.75" hidden="false" customHeight="false" outlineLevel="0" collapsed="false">
      <c r="A26" s="1" t="s">
        <v>10</v>
      </c>
      <c r="B26" s="1"/>
      <c r="C26" s="8" t="n">
        <v>13488</v>
      </c>
    </row>
    <row r="27" customFormat="false" ht="12.75" hidden="false" customHeight="false" outlineLevel="0" collapsed="false">
      <c r="A27" s="1"/>
      <c r="B27" s="1"/>
      <c r="C27" s="8"/>
    </row>
    <row r="28" customFormat="false" ht="13.5" hidden="false" customHeight="false" outlineLevel="0" collapsed="false">
      <c r="A28" s="1" t="s">
        <v>11</v>
      </c>
      <c r="B28" s="1"/>
      <c r="C28" s="9" t="n">
        <f aca="false">SUM(C22+C24-C26)</f>
        <v>78593.37</v>
      </c>
    </row>
    <row r="29" customFormat="false" ht="13.5" hidden="false" customHeight="false" outlineLevel="0" collapsed="false">
      <c r="A29" s="1"/>
      <c r="B29" s="1"/>
      <c r="C29" s="8"/>
    </row>
    <row r="30" customFormat="false" ht="12.75" hidden="false" customHeight="false" outlineLevel="0" collapsed="false">
      <c r="A30" s="1" t="s">
        <v>12</v>
      </c>
      <c r="B30" s="6"/>
      <c r="C30" s="8" t="n">
        <v>272</v>
      </c>
    </row>
    <row r="31" customFormat="false" ht="12.8" hidden="false" customHeight="false" outlineLevel="0" collapsed="false">
      <c r="A31" s="1"/>
      <c r="B31" s="1"/>
      <c r="C31" s="8"/>
    </row>
    <row r="32" customFormat="false" ht="12.8" hidden="false" customHeight="false" outlineLevel="0" collapsed="false">
      <c r="A32" s="1" t="s">
        <v>13</v>
      </c>
      <c r="B32" s="1"/>
      <c r="C32" s="9" t="n">
        <f aca="false">C28-C30</f>
        <v>78321.37</v>
      </c>
    </row>
    <row r="33" customFormat="false" ht="13.5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90277777777778" bottom="0.59027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2010-05-08T16:05:49Z</dcterms:created>
  <dc:creator>Barbara Ward</dc:creator>
  <dc:description/>
  <dc:language>en-GB</dc:language>
  <cp:lastModifiedBy/>
  <cp:lastPrinted>2022-06-08T20:24:39Z</cp:lastPrinted>
  <dcterms:modified xsi:type="dcterms:W3CDTF">2022-06-08T20:24:25Z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